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245" yWindow="105" windowWidth="10290" windowHeight="8010"/>
  </bookViews>
  <sheets>
    <sheet name="Capacity (2)" sheetId="9" r:id="rId1"/>
    <sheet name="Capacity" sheetId="8" r:id="rId2"/>
  </sheets>
  <definedNames>
    <definedName name="_xlnm.Print_Area" localSheetId="0">'Capacity (2)'!$A$1:$L$35</definedName>
  </definedNames>
  <calcPr calcId="145621"/>
</workbook>
</file>

<file path=xl/calcChain.xml><?xml version="1.0" encoding="utf-8"?>
<calcChain xmlns="http://schemas.openxmlformats.org/spreadsheetml/2006/main">
  <c r="E31" i="9" l="1"/>
  <c r="K20" i="9"/>
  <c r="I20" i="9"/>
  <c r="K9" i="9"/>
  <c r="I9" i="9"/>
  <c r="I21" i="8" l="1"/>
  <c r="E32" i="8"/>
  <c r="K21" i="8"/>
  <c r="K10" i="8"/>
  <c r="I10" i="8"/>
</calcChain>
</file>

<file path=xl/sharedStrings.xml><?xml version="1.0" encoding="utf-8"?>
<sst xmlns="http://schemas.openxmlformats.org/spreadsheetml/2006/main" count="158" uniqueCount="64">
  <si>
    <t>Meeting Room Name</t>
  </si>
  <si>
    <t>Banquet</t>
  </si>
  <si>
    <t>Cocktail</t>
  </si>
  <si>
    <t>Theatre</t>
  </si>
  <si>
    <t>Classroom</t>
  </si>
  <si>
    <t>U Shape</t>
  </si>
  <si>
    <t>Height</t>
  </si>
  <si>
    <t>B1 MEZANINE FLOOR</t>
  </si>
  <si>
    <t>FOYER</t>
  </si>
  <si>
    <t>B1 FLOOR</t>
  </si>
  <si>
    <t>BALLROOM 1</t>
  </si>
  <si>
    <t>BALLROOM 2</t>
  </si>
  <si>
    <t>BALLROOM 1+2</t>
  </si>
  <si>
    <t>Boardroom</t>
  </si>
  <si>
    <t>Length - Width</t>
  </si>
  <si>
    <t>26 X 27</t>
  </si>
  <si>
    <t>26 X 13,5</t>
  </si>
  <si>
    <t>10 X 9</t>
  </si>
  <si>
    <t>8,5 X 6,5</t>
  </si>
  <si>
    <t>8,5 X 6</t>
  </si>
  <si>
    <t>2,80 m</t>
  </si>
  <si>
    <t>7,5 X 6</t>
  </si>
  <si>
    <t>3 m</t>
  </si>
  <si>
    <t>5,50 m</t>
  </si>
  <si>
    <t>Area</t>
  </si>
  <si>
    <t>RADISSON BLU HOTEL, ISTANBUL SISLI MEETING ROOMS CAPACITY CHART</t>
  </si>
  <si>
    <t>B2 FLOOR</t>
  </si>
  <si>
    <t>EİFFEL</t>
  </si>
  <si>
    <t>TOPKAPI</t>
  </si>
  <si>
    <t>SOPHİRA</t>
  </si>
  <si>
    <t>CAPİTOL</t>
  </si>
  <si>
    <t>TİVOLİ</t>
  </si>
  <si>
    <t>PRATER</t>
  </si>
  <si>
    <t>HERMİLAGE</t>
  </si>
  <si>
    <t>FUJİ</t>
  </si>
  <si>
    <t>TAJ MAHAL</t>
  </si>
  <si>
    <t>BİG BEN</t>
  </si>
  <si>
    <t>BRANDENBURG</t>
  </si>
  <si>
    <t>ACROPOLİS</t>
  </si>
  <si>
    <t>COLOSSEUM</t>
  </si>
  <si>
    <t>PETRA</t>
  </si>
  <si>
    <t>ALHAMBRA</t>
  </si>
  <si>
    <t>CORCOVADO</t>
  </si>
  <si>
    <t>HAVUZ BAŞI</t>
  </si>
  <si>
    <t xml:space="preserve">TERAS </t>
  </si>
  <si>
    <t>Cabaret</t>
  </si>
  <si>
    <t>C1 MEZANINE FLOOR</t>
  </si>
  <si>
    <t>ST. SOPHIA</t>
  </si>
  <si>
    <t>CAPITOL</t>
  </si>
  <si>
    <t>MOSTAR</t>
  </si>
  <si>
    <t>BELEM</t>
  </si>
  <si>
    <t>HERMITAGE</t>
  </si>
  <si>
    <t>CHEOPS</t>
  </si>
  <si>
    <t>NIJO</t>
  </si>
  <si>
    <t>C2 FLOOR</t>
  </si>
  <si>
    <t>EIFFEL</t>
  </si>
  <si>
    <t>BIG BEN</t>
  </si>
  <si>
    <t>ACROPOLIS</t>
  </si>
  <si>
    <t>C3 FLOOR</t>
  </si>
  <si>
    <t>BOSPHORUS BALLROOM 1</t>
  </si>
  <si>
    <t>BOSPHORUS BALLROOM 2</t>
  </si>
  <si>
    <t>BOSPHORUS BALLROOM 1+2</t>
  </si>
  <si>
    <t>FLOOR 4</t>
  </si>
  <si>
    <t>FLOOR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</si>
</sst>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 Tur"/>
      <charset val="162"/>
    </font>
    <font>
      <b/>
      <sz val="18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/>
    </xf>
    <xf numFmtId="1" fontId="0" fillId="7" borderId="6" xfId="0" applyNumberForma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/>
    </xf>
    <xf numFmtId="1" fontId="0" fillId="8" borderId="6" xfId="0" applyNumberForma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/>
    </xf>
    <xf numFmtId="1" fontId="0" fillId="9" borderId="6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31753</xdr:colOff>
      <xdr:row>3</xdr:row>
      <xdr:rowOff>37043</xdr:rowOff>
    </xdr:from>
    <xdr:to>
      <xdr:col>6</xdr:col>
      <xdr:colOff>774703</xdr:colOff>
      <xdr:row>3</xdr:row>
      <xdr:rowOff>837483</xdr:rowOff>
    </xdr:to>
    <xdr:pic>
      <xdr:nvPicPr>
        <xdr:cNvPr id="2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153" y="837143"/>
          <a:ext cx="742950" cy="800440"/>
        </a:xfrm>
        <a:prstGeom prst="rect">
          <a:avLst/>
        </a:prstGeom>
      </xdr:spPr>
    </xdr:pic>
    <xdr:clientData/>
  </xdr:twoCellAnchor>
  <xdr:twoCellAnchor editAs="oneCell">
    <xdr:from>
      <xdr:col>8</xdr:col>
      <xdr:colOff>56067</xdr:colOff>
      <xdr:row>3</xdr:row>
      <xdr:rowOff>57151</xdr:rowOff>
    </xdr:from>
    <xdr:to>
      <xdr:col>8</xdr:col>
      <xdr:colOff>779966</xdr:colOff>
      <xdr:row>3</xdr:row>
      <xdr:rowOff>841736</xdr:rowOff>
    </xdr:to>
    <xdr:pic>
      <xdr:nvPicPr>
        <xdr:cNvPr id="3" name="Picture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0242" y="857251"/>
          <a:ext cx="723899" cy="784585"/>
        </a:xfrm>
        <a:prstGeom prst="rect">
          <a:avLst/>
        </a:prstGeom>
      </xdr:spPr>
    </xdr:pic>
    <xdr:clientData/>
  </xdr:twoCellAnchor>
  <xdr:twoCellAnchor editAs="oneCell">
    <xdr:from>
      <xdr:col>9</xdr:col>
      <xdr:colOff>55010</xdr:colOff>
      <xdr:row>3</xdr:row>
      <xdr:rowOff>47625</xdr:rowOff>
    </xdr:from>
    <xdr:to>
      <xdr:col>9</xdr:col>
      <xdr:colOff>758334</xdr:colOff>
      <xdr:row>3</xdr:row>
      <xdr:rowOff>819150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8335" y="847725"/>
          <a:ext cx="703324" cy="771525"/>
        </a:xfrm>
        <a:prstGeom prst="rect">
          <a:avLst/>
        </a:prstGeom>
      </xdr:spPr>
    </xdr:pic>
    <xdr:clientData/>
  </xdr:twoCellAnchor>
  <xdr:twoCellAnchor editAs="oneCell">
    <xdr:from>
      <xdr:col>10</xdr:col>
      <xdr:colOff>80407</xdr:colOff>
      <xdr:row>3</xdr:row>
      <xdr:rowOff>53706</xdr:rowOff>
    </xdr:from>
    <xdr:to>
      <xdr:col>10</xdr:col>
      <xdr:colOff>791152</xdr:colOff>
      <xdr:row>3</xdr:row>
      <xdr:rowOff>828675</xdr:rowOff>
    </xdr:to>
    <xdr:pic>
      <xdr:nvPicPr>
        <xdr:cNvPr id="5" name="Picture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4307" y="853806"/>
          <a:ext cx="710745" cy="774969"/>
        </a:xfrm>
        <a:prstGeom prst="rect">
          <a:avLst/>
        </a:prstGeom>
      </xdr:spPr>
    </xdr:pic>
    <xdr:clientData/>
  </xdr:twoCellAnchor>
  <xdr:twoCellAnchor editAs="oneCell">
    <xdr:from>
      <xdr:col>11</xdr:col>
      <xdr:colOff>87837</xdr:colOff>
      <xdr:row>3</xdr:row>
      <xdr:rowOff>58209</xdr:rowOff>
    </xdr:from>
    <xdr:to>
      <xdr:col>11</xdr:col>
      <xdr:colOff>812477</xdr:colOff>
      <xdr:row>3</xdr:row>
      <xdr:rowOff>839258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512" y="858309"/>
          <a:ext cx="724640" cy="781049"/>
        </a:xfrm>
        <a:prstGeom prst="rect">
          <a:avLst/>
        </a:prstGeom>
      </xdr:spPr>
    </xdr:pic>
    <xdr:clientData/>
  </xdr:twoCellAnchor>
  <xdr:twoCellAnchor editAs="oneCell">
    <xdr:from>
      <xdr:col>5</xdr:col>
      <xdr:colOff>74083</xdr:colOff>
      <xdr:row>3</xdr:row>
      <xdr:rowOff>34925</xdr:rowOff>
    </xdr:from>
    <xdr:to>
      <xdr:col>5</xdr:col>
      <xdr:colOff>731308</xdr:colOff>
      <xdr:row>3</xdr:row>
      <xdr:rowOff>808130</xdr:rowOff>
    </xdr:to>
    <xdr:pic>
      <xdr:nvPicPr>
        <xdr:cNvPr id="7" name="Picture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7483" y="835025"/>
          <a:ext cx="657225" cy="773205"/>
        </a:xfrm>
        <a:prstGeom prst="rect">
          <a:avLst/>
        </a:prstGeom>
      </xdr:spPr>
    </xdr:pic>
    <xdr:clientData/>
  </xdr:twoCellAnchor>
  <xdr:twoCellAnchor>
    <xdr:from>
      <xdr:col>2</xdr:col>
      <xdr:colOff>66675</xdr:colOff>
      <xdr:row>3</xdr:row>
      <xdr:rowOff>137584</xdr:rowOff>
    </xdr:from>
    <xdr:to>
      <xdr:col>2</xdr:col>
      <xdr:colOff>793750</xdr:colOff>
      <xdr:row>3</xdr:row>
      <xdr:rowOff>142875</xdr:rowOff>
    </xdr:to>
    <xdr:cxnSp macro="">
      <xdr:nvCxnSpPr>
        <xdr:cNvPr id="8" name="Straight Connector 16"/>
        <xdr:cNvCxnSpPr/>
      </xdr:nvCxnSpPr>
      <xdr:spPr>
        <a:xfrm flipV="1">
          <a:off x="1638300" y="937684"/>
          <a:ext cx="727075" cy="529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3</xdr:row>
      <xdr:rowOff>751417</xdr:rowOff>
    </xdr:from>
    <xdr:to>
      <xdr:col>2</xdr:col>
      <xdr:colOff>825500</xdr:colOff>
      <xdr:row>3</xdr:row>
      <xdr:rowOff>752475</xdr:rowOff>
    </xdr:to>
    <xdr:cxnSp macro="">
      <xdr:nvCxnSpPr>
        <xdr:cNvPr id="9" name="Straight Connector 17"/>
        <xdr:cNvCxnSpPr/>
      </xdr:nvCxnSpPr>
      <xdr:spPr>
        <a:xfrm flipV="1">
          <a:off x="1647825" y="1551517"/>
          <a:ext cx="749300" cy="105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434979</xdr:colOff>
      <xdr:row>3</xdr:row>
      <xdr:rowOff>161925</xdr:rowOff>
    </xdr:from>
    <xdr:to>
      <xdr:col>2</xdr:col>
      <xdr:colOff>434979</xdr:colOff>
      <xdr:row>3</xdr:row>
      <xdr:rowOff>714375</xdr:rowOff>
    </xdr:to>
    <xdr:cxnSp macro="">
      <xdr:nvCxnSpPr>
        <xdr:cNvPr id="10" name="Straight Arrow Connector 19"/>
        <xdr:cNvCxnSpPr/>
      </xdr:nvCxnSpPr>
      <xdr:spPr>
        <a:xfrm flipV="1">
          <a:off x="2006604" y="962025"/>
          <a:ext cx="0" cy="552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32810</xdr:colOff>
      <xdr:row>3</xdr:row>
      <xdr:rowOff>161925</xdr:rowOff>
    </xdr:from>
    <xdr:to>
      <xdr:col>3</xdr:col>
      <xdr:colOff>842435</xdr:colOff>
      <xdr:row>3</xdr:row>
      <xdr:rowOff>762000</xdr:rowOff>
    </xdr:to>
    <xdr:sp macro="" textlink="">
      <xdr:nvSpPr>
        <xdr:cNvPr id="11" name="Rectangle 20"/>
        <xdr:cNvSpPr/>
      </xdr:nvSpPr>
      <xdr:spPr>
        <a:xfrm>
          <a:off x="2490260" y="962025"/>
          <a:ext cx="809625" cy="600075"/>
        </a:xfrm>
        <a:prstGeom prst="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81493</xdr:colOff>
      <xdr:row>3</xdr:row>
      <xdr:rowOff>238125</xdr:rowOff>
    </xdr:from>
    <xdr:to>
      <xdr:col>3</xdr:col>
      <xdr:colOff>786343</xdr:colOff>
      <xdr:row>3</xdr:row>
      <xdr:rowOff>238125</xdr:rowOff>
    </xdr:to>
    <xdr:cxnSp macro="">
      <xdr:nvCxnSpPr>
        <xdr:cNvPr id="12" name="Straight Arrow Connector 22"/>
        <xdr:cNvCxnSpPr/>
      </xdr:nvCxnSpPr>
      <xdr:spPr>
        <a:xfrm>
          <a:off x="2538943" y="1038225"/>
          <a:ext cx="7048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795868</xdr:colOff>
      <xdr:row>3</xdr:row>
      <xdr:rowOff>239183</xdr:rowOff>
    </xdr:from>
    <xdr:to>
      <xdr:col>3</xdr:col>
      <xdr:colOff>795868</xdr:colOff>
      <xdr:row>3</xdr:row>
      <xdr:rowOff>724958</xdr:rowOff>
    </xdr:to>
    <xdr:cxnSp macro="">
      <xdr:nvCxnSpPr>
        <xdr:cNvPr id="13" name="Straight Arrow Connector 24"/>
        <xdr:cNvCxnSpPr/>
      </xdr:nvCxnSpPr>
      <xdr:spPr>
        <a:xfrm flipV="1">
          <a:off x="3253318" y="1039283"/>
          <a:ext cx="0" cy="485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85726</xdr:colOff>
      <xdr:row>3</xdr:row>
      <xdr:rowOff>161925</xdr:rowOff>
    </xdr:from>
    <xdr:to>
      <xdr:col>4</xdr:col>
      <xdr:colOff>814918</xdr:colOff>
      <xdr:row>3</xdr:row>
      <xdr:rowOff>772584</xdr:rowOff>
    </xdr:to>
    <xdr:sp macro="" textlink="">
      <xdr:nvSpPr>
        <xdr:cNvPr id="14" name="Rectangle 25"/>
        <xdr:cNvSpPr/>
      </xdr:nvSpPr>
      <xdr:spPr>
        <a:xfrm>
          <a:off x="3438526" y="962025"/>
          <a:ext cx="729192" cy="610659"/>
        </a:xfrm>
        <a:prstGeom prst="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114300</xdr:colOff>
      <xdr:row>3</xdr:row>
      <xdr:rowOff>201084</xdr:rowOff>
    </xdr:from>
    <xdr:to>
      <xdr:col>4</xdr:col>
      <xdr:colOff>740833</xdr:colOff>
      <xdr:row>3</xdr:row>
      <xdr:rowOff>733426</xdr:rowOff>
    </xdr:to>
    <xdr:cxnSp macro="">
      <xdr:nvCxnSpPr>
        <xdr:cNvPr id="15" name="Straight Arrow Connector 27"/>
        <xdr:cNvCxnSpPr/>
      </xdr:nvCxnSpPr>
      <xdr:spPr>
        <a:xfrm flipV="1">
          <a:off x="3467100" y="1001184"/>
          <a:ext cx="626533" cy="53234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</xdr:colOff>
      <xdr:row>3</xdr:row>
      <xdr:rowOff>200025</xdr:rowOff>
    </xdr:from>
    <xdr:to>
      <xdr:col>4</xdr:col>
      <xdr:colOff>772583</xdr:colOff>
      <xdr:row>3</xdr:row>
      <xdr:rowOff>656167</xdr:rowOff>
    </xdr:to>
    <xdr:cxnSp macro="">
      <xdr:nvCxnSpPr>
        <xdr:cNvPr id="16" name="Straight Arrow Connector 29"/>
        <xdr:cNvCxnSpPr/>
      </xdr:nvCxnSpPr>
      <xdr:spPr>
        <a:xfrm>
          <a:off x="3476625" y="1000125"/>
          <a:ext cx="648758" cy="45614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152401</xdr:colOff>
      <xdr:row>3</xdr:row>
      <xdr:rowOff>57150</xdr:rowOff>
    </xdr:from>
    <xdr:to>
      <xdr:col>1</xdr:col>
      <xdr:colOff>1181101</xdr:colOff>
      <xdr:row>3</xdr:row>
      <xdr:rowOff>832514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1001" y="857250"/>
          <a:ext cx="1028700" cy="77536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</xdr:row>
      <xdr:rowOff>28575</xdr:rowOff>
    </xdr:from>
    <xdr:to>
      <xdr:col>7</xdr:col>
      <xdr:colOff>800099</xdr:colOff>
      <xdr:row>3</xdr:row>
      <xdr:rowOff>819150</xdr:rowOff>
    </xdr:to>
    <xdr:pic>
      <xdr:nvPicPr>
        <xdr:cNvPr id="20" name="Resim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49" y="828675"/>
          <a:ext cx="752475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31753</xdr:colOff>
      <xdr:row>4</xdr:row>
      <xdr:rowOff>37043</xdr:rowOff>
    </xdr:from>
    <xdr:to>
      <xdr:col>6</xdr:col>
      <xdr:colOff>774703</xdr:colOff>
      <xdr:row>4</xdr:row>
      <xdr:rowOff>837483</xdr:rowOff>
    </xdr:to>
    <xdr:pic>
      <xdr:nvPicPr>
        <xdr:cNvPr id="2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1086" y="841376"/>
          <a:ext cx="742950" cy="800440"/>
        </a:xfrm>
        <a:prstGeom prst="rect">
          <a:avLst/>
        </a:prstGeom>
      </xdr:spPr>
    </xdr:pic>
    <xdr:clientData/>
  </xdr:twoCellAnchor>
  <xdr:twoCellAnchor editAs="oneCell">
    <xdr:from>
      <xdr:col>8</xdr:col>
      <xdr:colOff>56067</xdr:colOff>
      <xdr:row>4</xdr:row>
      <xdr:rowOff>57151</xdr:rowOff>
    </xdr:from>
    <xdr:to>
      <xdr:col>8</xdr:col>
      <xdr:colOff>779966</xdr:colOff>
      <xdr:row>4</xdr:row>
      <xdr:rowOff>841736</xdr:rowOff>
    </xdr:to>
    <xdr:pic>
      <xdr:nvPicPr>
        <xdr:cNvPr id="3" name="Picture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5234" y="861484"/>
          <a:ext cx="723899" cy="784585"/>
        </a:xfrm>
        <a:prstGeom prst="rect">
          <a:avLst/>
        </a:prstGeom>
      </xdr:spPr>
    </xdr:pic>
    <xdr:clientData/>
  </xdr:twoCellAnchor>
  <xdr:twoCellAnchor editAs="oneCell">
    <xdr:from>
      <xdr:col>9</xdr:col>
      <xdr:colOff>55010</xdr:colOff>
      <xdr:row>4</xdr:row>
      <xdr:rowOff>47625</xdr:rowOff>
    </xdr:from>
    <xdr:to>
      <xdr:col>9</xdr:col>
      <xdr:colOff>758334</xdr:colOff>
      <xdr:row>4</xdr:row>
      <xdr:rowOff>819150</xdr:rowOff>
    </xdr:to>
    <xdr:pic>
      <xdr:nvPicPr>
        <xdr:cNvPr id="4" name="Picture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9093" y="851958"/>
          <a:ext cx="703324" cy="771525"/>
        </a:xfrm>
        <a:prstGeom prst="rect">
          <a:avLst/>
        </a:prstGeom>
      </xdr:spPr>
    </xdr:pic>
    <xdr:clientData/>
  </xdr:twoCellAnchor>
  <xdr:twoCellAnchor editAs="oneCell">
    <xdr:from>
      <xdr:col>10</xdr:col>
      <xdr:colOff>80407</xdr:colOff>
      <xdr:row>4</xdr:row>
      <xdr:rowOff>53706</xdr:rowOff>
    </xdr:from>
    <xdr:to>
      <xdr:col>10</xdr:col>
      <xdr:colOff>791152</xdr:colOff>
      <xdr:row>4</xdr:row>
      <xdr:rowOff>828675</xdr:rowOff>
    </xdr:to>
    <xdr:pic>
      <xdr:nvPicPr>
        <xdr:cNvPr id="5" name="Picture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8240" y="858039"/>
          <a:ext cx="710745" cy="774969"/>
        </a:xfrm>
        <a:prstGeom prst="rect">
          <a:avLst/>
        </a:prstGeom>
      </xdr:spPr>
    </xdr:pic>
    <xdr:clientData/>
  </xdr:twoCellAnchor>
  <xdr:twoCellAnchor editAs="oneCell">
    <xdr:from>
      <xdr:col>11</xdr:col>
      <xdr:colOff>87837</xdr:colOff>
      <xdr:row>4</xdr:row>
      <xdr:rowOff>58209</xdr:rowOff>
    </xdr:from>
    <xdr:to>
      <xdr:col>11</xdr:col>
      <xdr:colOff>812477</xdr:colOff>
      <xdr:row>4</xdr:row>
      <xdr:rowOff>839258</xdr:rowOff>
    </xdr:to>
    <xdr:pic>
      <xdr:nvPicPr>
        <xdr:cNvPr id="6" name="Picture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3504" y="862542"/>
          <a:ext cx="724640" cy="781049"/>
        </a:xfrm>
        <a:prstGeom prst="rect">
          <a:avLst/>
        </a:prstGeom>
      </xdr:spPr>
    </xdr:pic>
    <xdr:clientData/>
  </xdr:twoCellAnchor>
  <xdr:twoCellAnchor editAs="oneCell">
    <xdr:from>
      <xdr:col>5</xdr:col>
      <xdr:colOff>74083</xdr:colOff>
      <xdr:row>4</xdr:row>
      <xdr:rowOff>34925</xdr:rowOff>
    </xdr:from>
    <xdr:to>
      <xdr:col>5</xdr:col>
      <xdr:colOff>731308</xdr:colOff>
      <xdr:row>4</xdr:row>
      <xdr:rowOff>808130</xdr:rowOff>
    </xdr:to>
    <xdr:pic>
      <xdr:nvPicPr>
        <xdr:cNvPr id="7" name="Picture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4416" y="839258"/>
          <a:ext cx="657225" cy="773205"/>
        </a:xfrm>
        <a:prstGeom prst="rect">
          <a:avLst/>
        </a:prstGeom>
      </xdr:spPr>
    </xdr:pic>
    <xdr:clientData/>
  </xdr:twoCellAnchor>
  <xdr:twoCellAnchor>
    <xdr:from>
      <xdr:col>2</xdr:col>
      <xdr:colOff>66675</xdr:colOff>
      <xdr:row>4</xdr:row>
      <xdr:rowOff>137584</xdr:rowOff>
    </xdr:from>
    <xdr:to>
      <xdr:col>2</xdr:col>
      <xdr:colOff>793750</xdr:colOff>
      <xdr:row>4</xdr:row>
      <xdr:rowOff>142875</xdr:rowOff>
    </xdr:to>
    <xdr:cxnSp macro="">
      <xdr:nvCxnSpPr>
        <xdr:cNvPr id="8" name="Straight Connector 16"/>
        <xdr:cNvCxnSpPr/>
      </xdr:nvCxnSpPr>
      <xdr:spPr>
        <a:xfrm flipV="1">
          <a:off x="1643592" y="941917"/>
          <a:ext cx="727075" cy="529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4</xdr:row>
      <xdr:rowOff>751417</xdr:rowOff>
    </xdr:from>
    <xdr:to>
      <xdr:col>2</xdr:col>
      <xdr:colOff>825500</xdr:colOff>
      <xdr:row>4</xdr:row>
      <xdr:rowOff>752475</xdr:rowOff>
    </xdr:to>
    <xdr:cxnSp macro="">
      <xdr:nvCxnSpPr>
        <xdr:cNvPr id="9" name="Straight Connector 17"/>
        <xdr:cNvCxnSpPr/>
      </xdr:nvCxnSpPr>
      <xdr:spPr>
        <a:xfrm flipV="1">
          <a:off x="1653117" y="1555750"/>
          <a:ext cx="749300" cy="105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434979</xdr:colOff>
      <xdr:row>4</xdr:row>
      <xdr:rowOff>161925</xdr:rowOff>
    </xdr:from>
    <xdr:to>
      <xdr:col>2</xdr:col>
      <xdr:colOff>434979</xdr:colOff>
      <xdr:row>4</xdr:row>
      <xdr:rowOff>714375</xdr:rowOff>
    </xdr:to>
    <xdr:cxnSp macro="">
      <xdr:nvCxnSpPr>
        <xdr:cNvPr id="10" name="Straight Arrow Connector 19"/>
        <xdr:cNvCxnSpPr/>
      </xdr:nvCxnSpPr>
      <xdr:spPr>
        <a:xfrm flipV="1">
          <a:off x="2011896" y="966258"/>
          <a:ext cx="0" cy="552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32810</xdr:colOff>
      <xdr:row>4</xdr:row>
      <xdr:rowOff>161925</xdr:rowOff>
    </xdr:from>
    <xdr:to>
      <xdr:col>3</xdr:col>
      <xdr:colOff>842435</xdr:colOff>
      <xdr:row>4</xdr:row>
      <xdr:rowOff>762000</xdr:rowOff>
    </xdr:to>
    <xdr:sp macro="" textlink="">
      <xdr:nvSpPr>
        <xdr:cNvPr id="11" name="Rectangle 20"/>
        <xdr:cNvSpPr/>
      </xdr:nvSpPr>
      <xdr:spPr>
        <a:xfrm>
          <a:off x="2498727" y="966258"/>
          <a:ext cx="809625" cy="600075"/>
        </a:xfrm>
        <a:prstGeom prst="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81493</xdr:colOff>
      <xdr:row>4</xdr:row>
      <xdr:rowOff>238125</xdr:rowOff>
    </xdr:from>
    <xdr:to>
      <xdr:col>3</xdr:col>
      <xdr:colOff>786343</xdr:colOff>
      <xdr:row>4</xdr:row>
      <xdr:rowOff>238125</xdr:rowOff>
    </xdr:to>
    <xdr:cxnSp macro="">
      <xdr:nvCxnSpPr>
        <xdr:cNvPr id="12" name="Straight Arrow Connector 22"/>
        <xdr:cNvCxnSpPr/>
      </xdr:nvCxnSpPr>
      <xdr:spPr>
        <a:xfrm>
          <a:off x="2547410" y="1042458"/>
          <a:ext cx="7048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795868</xdr:colOff>
      <xdr:row>4</xdr:row>
      <xdr:rowOff>239183</xdr:rowOff>
    </xdr:from>
    <xdr:to>
      <xdr:col>3</xdr:col>
      <xdr:colOff>795868</xdr:colOff>
      <xdr:row>4</xdr:row>
      <xdr:rowOff>724958</xdr:rowOff>
    </xdr:to>
    <xdr:cxnSp macro="">
      <xdr:nvCxnSpPr>
        <xdr:cNvPr id="13" name="Straight Arrow Connector 24"/>
        <xdr:cNvCxnSpPr/>
      </xdr:nvCxnSpPr>
      <xdr:spPr>
        <a:xfrm flipV="1">
          <a:off x="3261785" y="1043516"/>
          <a:ext cx="0" cy="485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85726</xdr:colOff>
      <xdr:row>4</xdr:row>
      <xdr:rowOff>161925</xdr:rowOff>
    </xdr:from>
    <xdr:to>
      <xdr:col>4</xdr:col>
      <xdr:colOff>814918</xdr:colOff>
      <xdr:row>4</xdr:row>
      <xdr:rowOff>772584</xdr:rowOff>
    </xdr:to>
    <xdr:sp macro="" textlink="">
      <xdr:nvSpPr>
        <xdr:cNvPr id="14" name="Rectangle 25"/>
        <xdr:cNvSpPr/>
      </xdr:nvSpPr>
      <xdr:spPr>
        <a:xfrm>
          <a:off x="3451226" y="966258"/>
          <a:ext cx="729192" cy="610659"/>
        </a:xfrm>
        <a:prstGeom prst="rect">
          <a:avLst/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114300</xdr:colOff>
      <xdr:row>4</xdr:row>
      <xdr:rowOff>201084</xdr:rowOff>
    </xdr:from>
    <xdr:to>
      <xdr:col>4</xdr:col>
      <xdr:colOff>740833</xdr:colOff>
      <xdr:row>4</xdr:row>
      <xdr:rowOff>733426</xdr:rowOff>
    </xdr:to>
    <xdr:cxnSp macro="">
      <xdr:nvCxnSpPr>
        <xdr:cNvPr id="15" name="Straight Arrow Connector 27"/>
        <xdr:cNvCxnSpPr/>
      </xdr:nvCxnSpPr>
      <xdr:spPr>
        <a:xfrm flipV="1">
          <a:off x="3479800" y="1005417"/>
          <a:ext cx="626533" cy="53234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</xdr:colOff>
      <xdr:row>4</xdr:row>
      <xdr:rowOff>200025</xdr:rowOff>
    </xdr:from>
    <xdr:to>
      <xdr:col>4</xdr:col>
      <xdr:colOff>772583</xdr:colOff>
      <xdr:row>4</xdr:row>
      <xdr:rowOff>656167</xdr:rowOff>
    </xdr:to>
    <xdr:cxnSp macro="">
      <xdr:nvCxnSpPr>
        <xdr:cNvPr id="16" name="Straight Arrow Connector 29"/>
        <xdr:cNvCxnSpPr/>
      </xdr:nvCxnSpPr>
      <xdr:spPr>
        <a:xfrm>
          <a:off x="3489325" y="1004358"/>
          <a:ext cx="648758" cy="45614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152401</xdr:colOff>
      <xdr:row>4</xdr:row>
      <xdr:rowOff>57150</xdr:rowOff>
    </xdr:from>
    <xdr:to>
      <xdr:col>1</xdr:col>
      <xdr:colOff>1181101</xdr:colOff>
      <xdr:row>4</xdr:row>
      <xdr:rowOff>832514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23851" y="866775"/>
          <a:ext cx="1028700" cy="775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tabSelected="1" view="pageBreakPreview" zoomScaleNormal="85" zoomScaleSheetLayoutView="100" zoomScalePageLayoutView="62" workbookViewId="0">
      <pane xSplit="8" ySplit="9" topLeftCell="I10" activePane="bottomRight" state="frozen"/>
      <selection pane="topRight" activeCell="I1" sqref="I1"/>
      <selection pane="bottomLeft" activeCell="A11" sqref="A11"/>
      <selection pane="bottomRight" activeCell="I35" sqref="I35"/>
    </sheetView>
  </sheetViews>
  <sheetFormatPr defaultRowHeight="15" x14ac:dyDescent="0.25"/>
  <cols>
    <col min="1" max="1" width="3.42578125" customWidth="1"/>
    <col min="2" max="2" width="26.42578125" bestFit="1" customWidth="1"/>
    <col min="3" max="3" width="13.28515625" customWidth="1"/>
    <col min="4" max="4" width="13.42578125" customWidth="1"/>
    <col min="5" max="5" width="14.85546875" customWidth="1"/>
    <col min="6" max="6" width="11.42578125" customWidth="1"/>
    <col min="7" max="7" width="12.140625" customWidth="1"/>
    <col min="8" max="8" width="12.28515625" style="21" customWidth="1"/>
    <col min="9" max="9" width="12.28515625" customWidth="1"/>
    <col min="10" max="10" width="11.85546875" customWidth="1"/>
    <col min="11" max="11" width="13" customWidth="1"/>
    <col min="12" max="12" width="13.7109375" customWidth="1"/>
    <col min="13" max="13" width="8" customWidth="1"/>
  </cols>
  <sheetData>
    <row r="2" spans="2:13" ht="24" thickBot="1" x14ac:dyDescent="0.4">
      <c r="B2" s="71" t="s">
        <v>25</v>
      </c>
      <c r="C2" s="71"/>
      <c r="D2" s="71"/>
      <c r="E2" s="71"/>
      <c r="F2" s="71"/>
      <c r="G2" s="71"/>
      <c r="H2" s="71"/>
      <c r="I2" s="71"/>
      <c r="J2" s="71"/>
      <c r="K2" s="71"/>
      <c r="L2" s="3"/>
    </row>
    <row r="3" spans="2:13" x14ac:dyDescent="0.25">
      <c r="B3" s="4" t="s">
        <v>0</v>
      </c>
      <c r="C3" s="5" t="s">
        <v>6</v>
      </c>
      <c r="D3" s="5" t="s">
        <v>14</v>
      </c>
      <c r="E3" s="5" t="s">
        <v>24</v>
      </c>
      <c r="F3" s="5" t="s">
        <v>2</v>
      </c>
      <c r="G3" s="5" t="s">
        <v>1</v>
      </c>
      <c r="H3" s="5" t="s">
        <v>45</v>
      </c>
      <c r="I3" s="5" t="s">
        <v>3</v>
      </c>
      <c r="J3" s="5" t="s">
        <v>4</v>
      </c>
      <c r="K3" s="5" t="s">
        <v>13</v>
      </c>
      <c r="L3" s="6" t="s">
        <v>5</v>
      </c>
    </row>
    <row r="4" spans="2:13" ht="67.5" customHeight="1" x14ac:dyDescent="0.25">
      <c r="B4" s="7"/>
      <c r="C4" s="1"/>
      <c r="D4" s="1"/>
      <c r="E4" s="1"/>
      <c r="F4" s="2"/>
      <c r="G4" s="1"/>
      <c r="H4" s="1"/>
      <c r="I4" s="1"/>
      <c r="J4" s="1"/>
      <c r="K4" s="19"/>
      <c r="L4" s="8"/>
    </row>
    <row r="5" spans="2:13" ht="14.1" customHeight="1" x14ac:dyDescent="0.25">
      <c r="B5" s="9" t="s">
        <v>46</v>
      </c>
      <c r="C5" s="1"/>
      <c r="D5" s="1"/>
      <c r="E5" s="1"/>
      <c r="F5" s="1"/>
      <c r="G5" s="1"/>
      <c r="H5" s="1"/>
      <c r="I5" s="1"/>
      <c r="J5" s="1"/>
      <c r="K5" s="19"/>
      <c r="L5" s="8"/>
    </row>
    <row r="6" spans="2:13" ht="14.1" customHeight="1" x14ac:dyDescent="0.25">
      <c r="B6" s="22" t="s">
        <v>8</v>
      </c>
      <c r="C6" s="11" t="s">
        <v>22</v>
      </c>
      <c r="D6" s="11"/>
      <c r="E6" s="11">
        <v>390</v>
      </c>
      <c r="F6" s="11"/>
      <c r="G6" s="11"/>
      <c r="H6" s="11"/>
      <c r="I6" s="11"/>
      <c r="J6" s="11"/>
      <c r="K6" s="23"/>
      <c r="L6" s="33"/>
      <c r="M6" s="65"/>
    </row>
    <row r="7" spans="2:13" ht="14.1" customHeight="1" x14ac:dyDescent="0.25">
      <c r="B7" s="22" t="s">
        <v>28</v>
      </c>
      <c r="C7" s="11" t="s">
        <v>20</v>
      </c>
      <c r="D7" s="11" t="s">
        <v>17</v>
      </c>
      <c r="E7" s="66">
        <v>90</v>
      </c>
      <c r="F7" s="12">
        <v>135</v>
      </c>
      <c r="G7" s="11">
        <v>60</v>
      </c>
      <c r="H7" s="11">
        <v>48</v>
      </c>
      <c r="I7" s="12">
        <v>70</v>
      </c>
      <c r="J7" s="12">
        <v>40</v>
      </c>
      <c r="K7" s="12">
        <v>24</v>
      </c>
      <c r="L7" s="13">
        <v>27</v>
      </c>
      <c r="M7" s="65"/>
    </row>
    <row r="8" spans="2:13" ht="14.1" customHeight="1" x14ac:dyDescent="0.25">
      <c r="B8" s="22" t="s">
        <v>47</v>
      </c>
      <c r="C8" s="11" t="s">
        <v>20</v>
      </c>
      <c r="D8" s="11" t="s">
        <v>17</v>
      </c>
      <c r="E8" s="66">
        <v>90</v>
      </c>
      <c r="F8" s="12">
        <v>135</v>
      </c>
      <c r="G8" s="11">
        <v>60</v>
      </c>
      <c r="H8" s="11">
        <v>48</v>
      </c>
      <c r="I8" s="12">
        <v>70</v>
      </c>
      <c r="J8" s="12">
        <v>40</v>
      </c>
      <c r="K8" s="12">
        <v>24</v>
      </c>
      <c r="L8" s="13">
        <v>27</v>
      </c>
      <c r="M8" s="65"/>
    </row>
    <row r="9" spans="2:13" ht="14.1" customHeight="1" x14ac:dyDescent="0.25">
      <c r="B9" s="22" t="s">
        <v>48</v>
      </c>
      <c r="C9" s="11" t="s">
        <v>20</v>
      </c>
      <c r="D9" s="11" t="s">
        <v>18</v>
      </c>
      <c r="E9" s="66">
        <v>55</v>
      </c>
      <c r="F9" s="12">
        <v>80</v>
      </c>
      <c r="G9" s="11">
        <v>40</v>
      </c>
      <c r="H9" s="11">
        <v>36</v>
      </c>
      <c r="I9" s="12">
        <f>E9/1.11</f>
        <v>49.549549549549546</v>
      </c>
      <c r="J9" s="12">
        <v>30</v>
      </c>
      <c r="K9" s="12">
        <f>E9/2.79</f>
        <v>19.713261648745519</v>
      </c>
      <c r="L9" s="13">
        <v>24</v>
      </c>
      <c r="M9" s="65"/>
    </row>
    <row r="10" spans="2:13" ht="14.1" customHeight="1" x14ac:dyDescent="0.25">
      <c r="B10" s="22" t="s">
        <v>49</v>
      </c>
      <c r="C10" s="11" t="s">
        <v>20</v>
      </c>
      <c r="D10" s="11" t="s">
        <v>19</v>
      </c>
      <c r="E10" s="66">
        <v>51</v>
      </c>
      <c r="F10" s="12">
        <v>75</v>
      </c>
      <c r="G10" s="12">
        <v>40</v>
      </c>
      <c r="H10" s="11">
        <v>36</v>
      </c>
      <c r="I10" s="12">
        <v>40</v>
      </c>
      <c r="J10" s="12">
        <v>24</v>
      </c>
      <c r="K10" s="12">
        <v>20</v>
      </c>
      <c r="L10" s="13">
        <v>24</v>
      </c>
      <c r="M10" s="65"/>
    </row>
    <row r="11" spans="2:13" ht="14.1" customHeight="1" x14ac:dyDescent="0.25">
      <c r="B11" s="22" t="s">
        <v>50</v>
      </c>
      <c r="C11" s="11" t="s">
        <v>20</v>
      </c>
      <c r="D11" s="11"/>
      <c r="E11" s="66">
        <v>50</v>
      </c>
      <c r="F11" s="12">
        <v>50</v>
      </c>
      <c r="G11" s="11">
        <v>40</v>
      </c>
      <c r="H11" s="11">
        <v>30</v>
      </c>
      <c r="I11" s="12">
        <v>30</v>
      </c>
      <c r="J11" s="12">
        <v>27</v>
      </c>
      <c r="K11" s="12">
        <v>15</v>
      </c>
      <c r="L11" s="13">
        <v>18</v>
      </c>
      <c r="M11" s="65"/>
    </row>
    <row r="12" spans="2:13" ht="14.1" customHeight="1" x14ac:dyDescent="0.25">
      <c r="B12" s="22" t="s">
        <v>51</v>
      </c>
      <c r="C12" s="11" t="s">
        <v>20</v>
      </c>
      <c r="D12" s="11" t="s">
        <v>21</v>
      </c>
      <c r="E12" s="66">
        <v>45</v>
      </c>
      <c r="F12" s="12">
        <v>65</v>
      </c>
      <c r="G12" s="11">
        <v>32</v>
      </c>
      <c r="H12" s="11">
        <v>30</v>
      </c>
      <c r="I12" s="12">
        <v>30</v>
      </c>
      <c r="J12" s="12">
        <v>18</v>
      </c>
      <c r="K12" s="12">
        <v>15</v>
      </c>
      <c r="L12" s="13">
        <v>18</v>
      </c>
      <c r="M12" s="65"/>
    </row>
    <row r="13" spans="2:13" ht="14.1" customHeight="1" x14ac:dyDescent="0.25">
      <c r="B13" s="22" t="s">
        <v>52</v>
      </c>
      <c r="C13" s="11" t="s">
        <v>20</v>
      </c>
      <c r="D13" s="11" t="s">
        <v>19</v>
      </c>
      <c r="E13" s="66">
        <v>51</v>
      </c>
      <c r="F13" s="12">
        <v>75</v>
      </c>
      <c r="G13" s="12">
        <v>40</v>
      </c>
      <c r="H13" s="11">
        <v>30</v>
      </c>
      <c r="I13" s="12">
        <v>40</v>
      </c>
      <c r="J13" s="12">
        <v>27</v>
      </c>
      <c r="K13" s="12">
        <v>15</v>
      </c>
      <c r="L13" s="13">
        <v>18</v>
      </c>
      <c r="M13" s="65"/>
    </row>
    <row r="14" spans="2:13" ht="14.1" customHeight="1" x14ac:dyDescent="0.25">
      <c r="B14" s="22" t="s">
        <v>53</v>
      </c>
      <c r="C14" s="11" t="s">
        <v>20</v>
      </c>
      <c r="D14" s="11" t="s">
        <v>19</v>
      </c>
      <c r="E14" s="66">
        <v>51</v>
      </c>
      <c r="F14" s="12">
        <v>75</v>
      </c>
      <c r="G14" s="12">
        <v>40</v>
      </c>
      <c r="H14" s="11">
        <v>36</v>
      </c>
      <c r="I14" s="12">
        <v>50</v>
      </c>
      <c r="J14" s="12">
        <v>36</v>
      </c>
      <c r="K14" s="12">
        <v>20</v>
      </c>
      <c r="L14" s="13">
        <v>25</v>
      </c>
      <c r="M14" s="65"/>
    </row>
    <row r="15" spans="2:13" ht="14.1" customHeight="1" x14ac:dyDescent="0.25">
      <c r="B15" s="22"/>
      <c r="C15" s="11"/>
      <c r="D15" s="11"/>
      <c r="E15" s="11"/>
      <c r="F15" s="12"/>
      <c r="G15" s="11"/>
      <c r="H15" s="11"/>
      <c r="I15" s="11"/>
      <c r="J15" s="11"/>
      <c r="K15" s="11"/>
      <c r="L15" s="33"/>
      <c r="M15" s="65"/>
    </row>
    <row r="16" spans="2:13" ht="14.1" customHeight="1" x14ac:dyDescent="0.25">
      <c r="B16" s="24" t="s">
        <v>54</v>
      </c>
      <c r="C16" s="11"/>
      <c r="D16" s="11"/>
      <c r="E16" s="11"/>
      <c r="F16" s="12"/>
      <c r="G16" s="11"/>
      <c r="H16" s="11"/>
      <c r="I16" s="11"/>
      <c r="J16" s="11"/>
      <c r="K16" s="11"/>
      <c r="L16" s="33"/>
      <c r="M16" s="65"/>
    </row>
    <row r="17" spans="2:13" ht="14.1" customHeight="1" x14ac:dyDescent="0.25">
      <c r="B17" s="22" t="s">
        <v>8</v>
      </c>
      <c r="C17" s="11" t="s">
        <v>22</v>
      </c>
      <c r="D17" s="11"/>
      <c r="E17" s="11">
        <v>290</v>
      </c>
      <c r="F17" s="12"/>
      <c r="G17" s="11"/>
      <c r="H17" s="11"/>
      <c r="I17" s="11"/>
      <c r="J17" s="11"/>
      <c r="K17" s="11"/>
      <c r="L17" s="33"/>
      <c r="M17" s="65"/>
    </row>
    <row r="18" spans="2:13" ht="14.1" customHeight="1" x14ac:dyDescent="0.25">
      <c r="B18" s="22" t="s">
        <v>55</v>
      </c>
      <c r="C18" s="11" t="s">
        <v>20</v>
      </c>
      <c r="D18" s="11" t="s">
        <v>17</v>
      </c>
      <c r="E18" s="66">
        <v>90</v>
      </c>
      <c r="F18" s="12">
        <v>120</v>
      </c>
      <c r="G18" s="11">
        <v>60</v>
      </c>
      <c r="H18" s="11">
        <v>48</v>
      </c>
      <c r="I18" s="12">
        <v>70</v>
      </c>
      <c r="J18" s="12">
        <v>40</v>
      </c>
      <c r="K18" s="12">
        <v>24</v>
      </c>
      <c r="L18" s="13">
        <v>27</v>
      </c>
      <c r="M18" s="65"/>
    </row>
    <row r="19" spans="2:13" ht="14.1" customHeight="1" x14ac:dyDescent="0.25">
      <c r="B19" s="22" t="s">
        <v>35</v>
      </c>
      <c r="C19" s="11" t="s">
        <v>20</v>
      </c>
      <c r="D19" s="11" t="s">
        <v>17</v>
      </c>
      <c r="E19" s="66">
        <v>90</v>
      </c>
      <c r="F19" s="12">
        <v>120</v>
      </c>
      <c r="G19" s="11">
        <v>60</v>
      </c>
      <c r="H19" s="11">
        <v>48</v>
      </c>
      <c r="I19" s="12">
        <v>70</v>
      </c>
      <c r="J19" s="12">
        <v>40</v>
      </c>
      <c r="K19" s="12">
        <v>24</v>
      </c>
      <c r="L19" s="13">
        <v>27</v>
      </c>
      <c r="M19" s="65"/>
    </row>
    <row r="20" spans="2:13" ht="14.1" customHeight="1" x14ac:dyDescent="0.25">
      <c r="B20" s="22" t="s">
        <v>56</v>
      </c>
      <c r="C20" s="11" t="s">
        <v>20</v>
      </c>
      <c r="D20" s="11" t="s">
        <v>18</v>
      </c>
      <c r="E20" s="66">
        <v>55</v>
      </c>
      <c r="F20" s="12">
        <v>80</v>
      </c>
      <c r="G20" s="11">
        <v>40</v>
      </c>
      <c r="H20" s="11">
        <v>36</v>
      </c>
      <c r="I20" s="12">
        <f>E20/1.11</f>
        <v>49.549549549549546</v>
      </c>
      <c r="J20" s="12">
        <v>30</v>
      </c>
      <c r="K20" s="12">
        <f>E20/2.79</f>
        <v>19.713261648745519</v>
      </c>
      <c r="L20" s="13">
        <v>24</v>
      </c>
      <c r="M20" s="65"/>
    </row>
    <row r="21" spans="2:13" ht="14.1" customHeight="1" x14ac:dyDescent="0.25">
      <c r="B21" s="22" t="s">
        <v>37</v>
      </c>
      <c r="C21" s="11" t="s">
        <v>20</v>
      </c>
      <c r="D21" s="11" t="s">
        <v>19</v>
      </c>
      <c r="E21" s="66">
        <v>51</v>
      </c>
      <c r="F21" s="12">
        <v>75</v>
      </c>
      <c r="G21" s="12">
        <v>40</v>
      </c>
      <c r="H21" s="11">
        <v>36</v>
      </c>
      <c r="I21" s="12">
        <v>40</v>
      </c>
      <c r="J21" s="12">
        <v>24</v>
      </c>
      <c r="K21" s="12">
        <v>20</v>
      </c>
      <c r="L21" s="13">
        <v>24</v>
      </c>
      <c r="M21" s="65"/>
    </row>
    <row r="22" spans="2:13" ht="14.1" customHeight="1" x14ac:dyDescent="0.25">
      <c r="B22" s="22" t="s">
        <v>57</v>
      </c>
      <c r="C22" s="11" t="s">
        <v>20</v>
      </c>
      <c r="D22" s="11"/>
      <c r="E22" s="66">
        <v>50</v>
      </c>
      <c r="F22" s="12">
        <v>50</v>
      </c>
      <c r="G22" s="11">
        <v>40</v>
      </c>
      <c r="H22" s="11">
        <v>30</v>
      </c>
      <c r="I22" s="12">
        <v>30</v>
      </c>
      <c r="J22" s="12">
        <v>27</v>
      </c>
      <c r="K22" s="12">
        <v>15</v>
      </c>
      <c r="L22" s="13">
        <v>18</v>
      </c>
      <c r="M22" s="65"/>
    </row>
    <row r="23" spans="2:13" ht="14.1" customHeight="1" x14ac:dyDescent="0.25">
      <c r="B23" s="22" t="s">
        <v>39</v>
      </c>
      <c r="C23" s="11" t="s">
        <v>20</v>
      </c>
      <c r="D23" s="11" t="s">
        <v>21</v>
      </c>
      <c r="E23" s="66">
        <v>45</v>
      </c>
      <c r="F23" s="12">
        <v>65</v>
      </c>
      <c r="G23" s="11">
        <v>32</v>
      </c>
      <c r="H23" s="11">
        <v>30</v>
      </c>
      <c r="I23" s="12">
        <v>30</v>
      </c>
      <c r="J23" s="12">
        <v>18</v>
      </c>
      <c r="K23" s="12">
        <v>15</v>
      </c>
      <c r="L23" s="13">
        <v>18</v>
      </c>
      <c r="M23" s="65"/>
    </row>
    <row r="24" spans="2:13" ht="14.1" customHeight="1" x14ac:dyDescent="0.25">
      <c r="B24" s="22" t="s">
        <v>40</v>
      </c>
      <c r="C24" s="11" t="s">
        <v>20</v>
      </c>
      <c r="D24" s="11" t="s">
        <v>19</v>
      </c>
      <c r="E24" s="66">
        <v>51</v>
      </c>
      <c r="F24" s="12">
        <v>75</v>
      </c>
      <c r="G24" s="12">
        <v>40</v>
      </c>
      <c r="H24" s="11">
        <v>30</v>
      </c>
      <c r="I24" s="12">
        <v>40</v>
      </c>
      <c r="J24" s="12">
        <v>27</v>
      </c>
      <c r="K24" s="12">
        <v>15</v>
      </c>
      <c r="L24" s="13">
        <v>18</v>
      </c>
      <c r="M24" s="65"/>
    </row>
    <row r="25" spans="2:13" ht="14.1" customHeight="1" x14ac:dyDescent="0.25">
      <c r="B25" s="22" t="s">
        <v>41</v>
      </c>
      <c r="C25" s="11" t="s">
        <v>20</v>
      </c>
      <c r="D25" s="11" t="s">
        <v>19</v>
      </c>
      <c r="E25" s="66">
        <v>51</v>
      </c>
      <c r="F25" s="12">
        <v>75</v>
      </c>
      <c r="G25" s="12">
        <v>40</v>
      </c>
      <c r="H25" s="11">
        <v>36</v>
      </c>
      <c r="I25" s="12">
        <v>50</v>
      </c>
      <c r="J25" s="12">
        <v>36</v>
      </c>
      <c r="K25" s="12">
        <v>20</v>
      </c>
      <c r="L25" s="13">
        <v>25</v>
      </c>
      <c r="M25" s="65"/>
    </row>
    <row r="26" spans="2:13" ht="14.1" customHeight="1" x14ac:dyDescent="0.25">
      <c r="B26" s="22"/>
      <c r="C26" s="11"/>
      <c r="D26" s="11"/>
      <c r="E26" s="11"/>
      <c r="F26" s="12"/>
      <c r="G26" s="11"/>
      <c r="H26" s="11"/>
      <c r="I26" s="11"/>
      <c r="J26" s="11"/>
      <c r="K26" s="11"/>
      <c r="L26" s="33"/>
      <c r="M26" s="65"/>
    </row>
    <row r="27" spans="2:13" ht="14.1" customHeight="1" x14ac:dyDescent="0.25">
      <c r="B27" s="24" t="s">
        <v>58</v>
      </c>
      <c r="C27" s="11"/>
      <c r="D27" s="11"/>
      <c r="E27" s="11"/>
      <c r="F27" s="12"/>
      <c r="G27" s="11"/>
      <c r="H27" s="11"/>
      <c r="I27" s="11"/>
      <c r="J27" s="11"/>
      <c r="K27" s="11"/>
      <c r="L27" s="33"/>
      <c r="M27" s="65"/>
    </row>
    <row r="28" spans="2:13" ht="14.1" customHeight="1" x14ac:dyDescent="0.25">
      <c r="B28" s="22" t="s">
        <v>8</v>
      </c>
      <c r="C28" s="11" t="s">
        <v>23</v>
      </c>
      <c r="D28" s="11"/>
      <c r="E28" s="11">
        <v>430</v>
      </c>
      <c r="F28" s="12"/>
      <c r="G28" s="11"/>
      <c r="H28" s="11"/>
      <c r="I28" s="11"/>
      <c r="J28" s="11"/>
      <c r="K28" s="11"/>
      <c r="L28" s="33"/>
      <c r="M28" s="65"/>
    </row>
    <row r="29" spans="2:13" ht="14.1" customHeight="1" x14ac:dyDescent="0.25">
      <c r="B29" s="22" t="s">
        <v>59</v>
      </c>
      <c r="C29" s="11" t="s">
        <v>23</v>
      </c>
      <c r="D29" s="11" t="s">
        <v>16</v>
      </c>
      <c r="E29" s="11">
        <v>350</v>
      </c>
      <c r="F29" s="12">
        <v>600</v>
      </c>
      <c r="G29" s="11">
        <v>250</v>
      </c>
      <c r="H29" s="11">
        <v>170</v>
      </c>
      <c r="I29" s="12">
        <v>380</v>
      </c>
      <c r="J29" s="12">
        <v>200</v>
      </c>
      <c r="K29" s="12">
        <v>70</v>
      </c>
      <c r="L29" s="13">
        <v>80</v>
      </c>
      <c r="M29" s="65"/>
    </row>
    <row r="30" spans="2:13" ht="14.1" customHeight="1" x14ac:dyDescent="0.25">
      <c r="B30" s="22" t="s">
        <v>60</v>
      </c>
      <c r="C30" s="11" t="s">
        <v>23</v>
      </c>
      <c r="D30" s="11" t="s">
        <v>16</v>
      </c>
      <c r="E30" s="11">
        <v>350</v>
      </c>
      <c r="F30" s="12">
        <v>600</v>
      </c>
      <c r="G30" s="11">
        <v>250</v>
      </c>
      <c r="H30" s="11">
        <v>170</v>
      </c>
      <c r="I30" s="12">
        <v>380</v>
      </c>
      <c r="J30" s="12">
        <v>200</v>
      </c>
      <c r="K30" s="12">
        <v>70</v>
      </c>
      <c r="L30" s="13">
        <v>80</v>
      </c>
      <c r="M30" s="65"/>
    </row>
    <row r="31" spans="2:13" ht="14.1" customHeight="1" x14ac:dyDescent="0.25">
      <c r="B31" s="25" t="s">
        <v>61</v>
      </c>
      <c r="C31" s="26" t="s">
        <v>23</v>
      </c>
      <c r="D31" s="27" t="s">
        <v>15</v>
      </c>
      <c r="E31" s="26">
        <f t="shared" ref="E31" si="0">E29+E30</f>
        <v>700</v>
      </c>
      <c r="F31" s="28">
        <v>1000</v>
      </c>
      <c r="G31" s="26">
        <v>500</v>
      </c>
      <c r="H31" s="11">
        <v>350</v>
      </c>
      <c r="I31" s="28">
        <v>820</v>
      </c>
      <c r="J31" s="28">
        <v>420</v>
      </c>
      <c r="K31" s="28">
        <v>170</v>
      </c>
      <c r="L31" s="34">
        <v>120</v>
      </c>
      <c r="M31" s="65"/>
    </row>
    <row r="32" spans="2:13" ht="14.1" customHeight="1" x14ac:dyDescent="0.25">
      <c r="B32" s="25" t="s">
        <v>62</v>
      </c>
      <c r="C32" s="26"/>
      <c r="D32" s="27"/>
      <c r="E32" s="26"/>
      <c r="F32" s="28"/>
      <c r="G32" s="26"/>
      <c r="H32" s="11"/>
      <c r="I32" s="28"/>
      <c r="J32" s="28"/>
      <c r="K32" s="28"/>
      <c r="L32" s="34"/>
      <c r="M32" s="65"/>
    </row>
    <row r="33" spans="2:13" ht="14.1" customHeight="1" x14ac:dyDescent="0.25">
      <c r="B33" s="22" t="s">
        <v>43</v>
      </c>
      <c r="C33" s="29"/>
      <c r="D33" s="29"/>
      <c r="E33" s="11">
        <v>1100</v>
      </c>
      <c r="F33" s="11">
        <v>1400</v>
      </c>
      <c r="G33" s="11">
        <v>400</v>
      </c>
      <c r="H33" s="11"/>
      <c r="I33" s="11"/>
      <c r="J33" s="11"/>
      <c r="K33" s="11"/>
      <c r="L33" s="33"/>
      <c r="M33" s="65"/>
    </row>
    <row r="34" spans="2:13" ht="14.1" customHeight="1" x14ac:dyDescent="0.25">
      <c r="B34" s="25" t="s">
        <v>63</v>
      </c>
      <c r="C34" s="68"/>
      <c r="D34" s="68"/>
      <c r="E34" s="69"/>
      <c r="F34" s="69"/>
      <c r="G34" s="69"/>
      <c r="H34" s="69"/>
      <c r="I34" s="69"/>
      <c r="J34" s="69"/>
      <c r="K34" s="69"/>
      <c r="L34" s="70"/>
      <c r="M34" s="65"/>
    </row>
    <row r="35" spans="2:13" ht="14.1" customHeight="1" thickBot="1" x14ac:dyDescent="0.3">
      <c r="B35" s="30" t="s">
        <v>44</v>
      </c>
      <c r="C35" s="31"/>
      <c r="D35" s="31"/>
      <c r="E35" s="32">
        <v>500</v>
      </c>
      <c r="F35" s="32">
        <v>550</v>
      </c>
      <c r="G35" s="32"/>
      <c r="H35" s="32"/>
      <c r="I35" s="32"/>
      <c r="J35" s="32"/>
      <c r="K35" s="32"/>
      <c r="L35" s="64"/>
      <c r="M35" s="65"/>
    </row>
    <row r="36" spans="2:13" x14ac:dyDescent="0.25">
      <c r="B36" s="65"/>
      <c r="C36" s="65"/>
      <c r="D36" s="65"/>
      <c r="E36" s="65"/>
      <c r="F36" s="65"/>
      <c r="G36" s="65"/>
      <c r="H36" s="67"/>
      <c r="I36" s="65"/>
      <c r="J36" s="65"/>
      <c r="K36" s="65"/>
      <c r="L36" s="65"/>
      <c r="M36" s="65"/>
    </row>
    <row r="37" spans="2:13" x14ac:dyDescent="0.25">
      <c r="B37" s="65"/>
      <c r="C37" s="65"/>
      <c r="D37" s="65"/>
      <c r="E37" s="65"/>
      <c r="F37" s="65"/>
      <c r="G37" s="65"/>
      <c r="H37" s="67"/>
      <c r="I37" s="65"/>
      <c r="J37" s="65"/>
      <c r="K37" s="65"/>
      <c r="L37" s="65"/>
      <c r="M37" s="65"/>
    </row>
    <row r="38" spans="2:13" x14ac:dyDescent="0.25">
      <c r="B38" s="65"/>
      <c r="C38" s="65"/>
      <c r="D38" s="65"/>
      <c r="E38" s="65"/>
      <c r="F38" s="65"/>
      <c r="G38" s="65"/>
      <c r="H38" s="67"/>
      <c r="I38" s="65"/>
      <c r="J38" s="65"/>
      <c r="K38" s="65"/>
      <c r="L38" s="65"/>
      <c r="M38" s="65"/>
    </row>
    <row r="39" spans="2:13" x14ac:dyDescent="0.25">
      <c r="B39" s="65"/>
      <c r="C39" s="65"/>
      <c r="D39" s="65"/>
      <c r="E39" s="65"/>
      <c r="F39" s="65"/>
      <c r="G39" s="65"/>
      <c r="H39" s="67"/>
      <c r="I39" s="65"/>
      <c r="J39" s="65"/>
      <c r="K39" s="65"/>
      <c r="L39" s="65"/>
      <c r="M39" s="65"/>
    </row>
    <row r="40" spans="2:13" x14ac:dyDescent="0.25">
      <c r="B40" s="65"/>
      <c r="C40" s="65"/>
      <c r="D40" s="65"/>
      <c r="E40" s="65"/>
      <c r="F40" s="65"/>
      <c r="G40" s="65"/>
      <c r="H40" s="67"/>
      <c r="I40" s="65"/>
      <c r="J40" s="65"/>
      <c r="K40" s="65"/>
      <c r="L40" s="65"/>
      <c r="M40" s="65"/>
    </row>
  </sheetData>
  <mergeCells count="1">
    <mergeCell ref="B2:K2"/>
  </mergeCells>
  <pageMargins left="0.25" right="0.25" top="0.75" bottom="0.75" header="0.3" footer="0.3"/>
  <pageSetup paperSize="9" scale="89" orientation="landscape" horizontalDpi="300" verticalDpi="300" r:id="rId1"/>
  <rowBreaks count="1" manualBreakCount="1">
    <brk id="35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zoomScale="90" zoomScaleNormal="90" zoomScaleSheetLayoutView="100" zoomScalePageLayoutView="62"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G39" sqref="G39"/>
    </sheetView>
  </sheetViews>
  <sheetFormatPr defaultRowHeight="15" x14ac:dyDescent="0.25"/>
  <cols>
    <col min="1" max="1" width="3.42578125" customWidth="1"/>
    <col min="2" max="2" width="20.140625" bestFit="1" customWidth="1"/>
    <col min="3" max="3" width="13.28515625" customWidth="1"/>
    <col min="4" max="4" width="13.42578125" customWidth="1"/>
    <col min="5" max="5" width="14.85546875" customWidth="1"/>
    <col min="6" max="6" width="11.42578125" customWidth="1"/>
    <col min="7" max="7" width="12.140625" customWidth="1"/>
    <col min="8" max="8" width="12.28515625" style="21" customWidth="1"/>
    <col min="9" max="9" width="12.28515625" customWidth="1"/>
    <col min="10" max="10" width="11.85546875" customWidth="1"/>
    <col min="11" max="11" width="13" customWidth="1"/>
    <col min="12" max="12" width="13.7109375" customWidth="1"/>
    <col min="13" max="13" width="8" customWidth="1"/>
  </cols>
  <sheetData>
    <row r="2" spans="2:12" ht="9" customHeight="1" x14ac:dyDescent="0.25">
      <c r="B2" s="3"/>
      <c r="C2" s="3"/>
      <c r="D2" s="3"/>
      <c r="E2" s="3"/>
      <c r="F2" s="3"/>
      <c r="G2" s="3"/>
      <c r="H2" s="20"/>
      <c r="I2" s="3"/>
      <c r="J2" s="3"/>
      <c r="K2" s="3"/>
      <c r="L2" s="3"/>
    </row>
    <row r="3" spans="2:12" ht="24" thickBot="1" x14ac:dyDescent="0.4">
      <c r="B3" s="71" t="s">
        <v>25</v>
      </c>
      <c r="C3" s="71"/>
      <c r="D3" s="71"/>
      <c r="E3" s="71"/>
      <c r="F3" s="71"/>
      <c r="G3" s="71"/>
      <c r="H3" s="71"/>
      <c r="I3" s="71"/>
      <c r="J3" s="71"/>
      <c r="K3" s="71"/>
      <c r="L3" s="3"/>
    </row>
    <row r="4" spans="2:12" x14ac:dyDescent="0.25">
      <c r="B4" s="4" t="s">
        <v>0</v>
      </c>
      <c r="C4" s="5" t="s">
        <v>6</v>
      </c>
      <c r="D4" s="5" t="s">
        <v>14</v>
      </c>
      <c r="E4" s="5" t="s">
        <v>24</v>
      </c>
      <c r="F4" s="5" t="s">
        <v>2</v>
      </c>
      <c r="G4" s="5" t="s">
        <v>1</v>
      </c>
      <c r="H4" s="5" t="s">
        <v>45</v>
      </c>
      <c r="I4" s="5" t="s">
        <v>3</v>
      </c>
      <c r="J4" s="5" t="s">
        <v>4</v>
      </c>
      <c r="K4" s="5" t="s">
        <v>13</v>
      </c>
      <c r="L4" s="6" t="s">
        <v>5</v>
      </c>
    </row>
    <row r="5" spans="2:12" ht="69.75" customHeight="1" x14ac:dyDescent="0.25">
      <c r="B5" s="7"/>
      <c r="C5" s="1"/>
      <c r="D5" s="1"/>
      <c r="E5" s="1"/>
      <c r="F5" s="2"/>
      <c r="G5" s="1"/>
      <c r="H5" s="1"/>
      <c r="I5" s="1"/>
      <c r="J5" s="1"/>
      <c r="K5" s="19"/>
      <c r="L5" s="8"/>
    </row>
    <row r="6" spans="2:12" x14ac:dyDescent="0.25">
      <c r="B6" s="9" t="s">
        <v>7</v>
      </c>
      <c r="C6" s="1"/>
      <c r="D6" s="1"/>
      <c r="E6" s="1"/>
      <c r="F6" s="1"/>
      <c r="G6" s="1"/>
      <c r="H6" s="1"/>
      <c r="I6" s="1"/>
      <c r="J6" s="1"/>
      <c r="K6" s="19"/>
      <c r="L6" s="8"/>
    </row>
    <row r="7" spans="2:12" x14ac:dyDescent="0.25">
      <c r="B7" s="22" t="s">
        <v>8</v>
      </c>
      <c r="C7" s="11" t="s">
        <v>22</v>
      </c>
      <c r="D7" s="11"/>
      <c r="E7" s="11">
        <v>390</v>
      </c>
      <c r="F7" s="11"/>
      <c r="G7" s="11"/>
      <c r="H7" s="11"/>
      <c r="I7" s="11"/>
      <c r="J7" s="11"/>
      <c r="K7" s="23"/>
      <c r="L7" s="33"/>
    </row>
    <row r="8" spans="2:12" x14ac:dyDescent="0.25">
      <c r="B8" s="10" t="s">
        <v>27</v>
      </c>
      <c r="C8" s="35" t="s">
        <v>20</v>
      </c>
      <c r="D8" s="35" t="s">
        <v>17</v>
      </c>
      <c r="E8" s="36">
        <v>90</v>
      </c>
      <c r="F8" s="37">
        <v>100</v>
      </c>
      <c r="G8" s="35">
        <v>60</v>
      </c>
      <c r="H8" s="35">
        <v>48</v>
      </c>
      <c r="I8" s="37">
        <v>70</v>
      </c>
      <c r="J8" s="37">
        <v>40</v>
      </c>
      <c r="K8" s="37">
        <v>24</v>
      </c>
      <c r="L8" s="38">
        <v>27</v>
      </c>
    </row>
    <row r="9" spans="2:12" x14ac:dyDescent="0.25">
      <c r="B9" s="10" t="s">
        <v>35</v>
      </c>
      <c r="C9" s="35" t="s">
        <v>20</v>
      </c>
      <c r="D9" s="35" t="s">
        <v>17</v>
      </c>
      <c r="E9" s="36">
        <v>90</v>
      </c>
      <c r="F9" s="37">
        <v>100</v>
      </c>
      <c r="G9" s="35">
        <v>60</v>
      </c>
      <c r="H9" s="35">
        <v>48</v>
      </c>
      <c r="I9" s="37">
        <v>70</v>
      </c>
      <c r="J9" s="37">
        <v>40</v>
      </c>
      <c r="K9" s="37">
        <v>24</v>
      </c>
      <c r="L9" s="38">
        <v>27</v>
      </c>
    </row>
    <row r="10" spans="2:12" x14ac:dyDescent="0.25">
      <c r="B10" s="39" t="s">
        <v>36</v>
      </c>
      <c r="C10" s="40" t="s">
        <v>20</v>
      </c>
      <c r="D10" s="40" t="s">
        <v>18</v>
      </c>
      <c r="E10" s="41">
        <v>55</v>
      </c>
      <c r="F10" s="42">
        <v>60</v>
      </c>
      <c r="G10" s="40">
        <v>40</v>
      </c>
      <c r="H10" s="40">
        <v>36</v>
      </c>
      <c r="I10" s="42">
        <f>E10/1.11</f>
        <v>49.549549549549546</v>
      </c>
      <c r="J10" s="42">
        <v>30</v>
      </c>
      <c r="K10" s="42">
        <f>E10/2.79</f>
        <v>19.713261648745519</v>
      </c>
      <c r="L10" s="43">
        <v>24</v>
      </c>
    </row>
    <row r="11" spans="2:12" x14ac:dyDescent="0.25">
      <c r="B11" s="44" t="s">
        <v>37</v>
      </c>
      <c r="C11" s="45" t="s">
        <v>20</v>
      </c>
      <c r="D11" s="45" t="s">
        <v>19</v>
      </c>
      <c r="E11" s="46">
        <v>51</v>
      </c>
      <c r="F11" s="47">
        <v>55</v>
      </c>
      <c r="G11" s="47">
        <v>40</v>
      </c>
      <c r="H11" s="45">
        <v>36</v>
      </c>
      <c r="I11" s="47">
        <v>40</v>
      </c>
      <c r="J11" s="47">
        <v>24</v>
      </c>
      <c r="K11" s="47">
        <v>20</v>
      </c>
      <c r="L11" s="48">
        <v>24</v>
      </c>
    </row>
    <row r="12" spans="2:12" x14ac:dyDescent="0.25">
      <c r="B12" s="14" t="s">
        <v>38</v>
      </c>
      <c r="C12" s="15" t="s">
        <v>20</v>
      </c>
      <c r="D12" s="15"/>
      <c r="E12" s="16">
        <v>80</v>
      </c>
      <c r="F12" s="17">
        <v>90</v>
      </c>
      <c r="G12" s="15">
        <v>40</v>
      </c>
      <c r="H12" s="15">
        <v>30</v>
      </c>
      <c r="I12" s="17">
        <v>30</v>
      </c>
      <c r="J12" s="17">
        <v>27</v>
      </c>
      <c r="K12" s="17">
        <v>15</v>
      </c>
      <c r="L12" s="18">
        <v>18</v>
      </c>
    </row>
    <row r="13" spans="2:12" x14ac:dyDescent="0.25">
      <c r="B13" s="49" t="s">
        <v>39</v>
      </c>
      <c r="C13" s="50" t="s">
        <v>20</v>
      </c>
      <c r="D13" s="50" t="s">
        <v>21</v>
      </c>
      <c r="E13" s="51">
        <v>45</v>
      </c>
      <c r="F13" s="52">
        <v>50</v>
      </c>
      <c r="G13" s="50">
        <v>32</v>
      </c>
      <c r="H13" s="50">
        <v>30</v>
      </c>
      <c r="I13" s="52">
        <v>30</v>
      </c>
      <c r="J13" s="52">
        <v>18</v>
      </c>
      <c r="K13" s="52">
        <v>15</v>
      </c>
      <c r="L13" s="53">
        <v>18</v>
      </c>
    </row>
    <row r="14" spans="2:12" x14ac:dyDescent="0.25">
      <c r="B14" s="54" t="s">
        <v>40</v>
      </c>
      <c r="C14" s="55" t="s">
        <v>20</v>
      </c>
      <c r="D14" s="55" t="s">
        <v>19</v>
      </c>
      <c r="E14" s="56">
        <v>51</v>
      </c>
      <c r="F14" s="57">
        <v>55</v>
      </c>
      <c r="G14" s="57">
        <v>40</v>
      </c>
      <c r="H14" s="55">
        <v>30</v>
      </c>
      <c r="I14" s="57">
        <v>40</v>
      </c>
      <c r="J14" s="57">
        <v>27</v>
      </c>
      <c r="K14" s="57">
        <v>15</v>
      </c>
      <c r="L14" s="58">
        <v>18</v>
      </c>
    </row>
    <row r="15" spans="2:12" x14ac:dyDescent="0.25">
      <c r="B15" s="59" t="s">
        <v>41</v>
      </c>
      <c r="C15" s="60" t="s">
        <v>20</v>
      </c>
      <c r="D15" s="60" t="s">
        <v>19</v>
      </c>
      <c r="E15" s="61">
        <v>51</v>
      </c>
      <c r="F15" s="62">
        <v>55</v>
      </c>
      <c r="G15" s="62">
        <v>40</v>
      </c>
      <c r="H15" s="60">
        <v>36</v>
      </c>
      <c r="I15" s="62">
        <v>50</v>
      </c>
      <c r="J15" s="62">
        <v>36</v>
      </c>
      <c r="K15" s="62">
        <v>20</v>
      </c>
      <c r="L15" s="63">
        <v>25</v>
      </c>
    </row>
    <row r="16" spans="2:12" x14ac:dyDescent="0.25">
      <c r="B16" s="22"/>
      <c r="C16" s="11"/>
      <c r="D16" s="11"/>
      <c r="E16" s="11"/>
      <c r="F16" s="12"/>
      <c r="G16" s="11"/>
      <c r="H16" s="11"/>
      <c r="I16" s="11"/>
      <c r="J16" s="11"/>
      <c r="K16" s="11"/>
      <c r="L16" s="33"/>
    </row>
    <row r="17" spans="2:12" x14ac:dyDescent="0.25">
      <c r="B17" s="24" t="s">
        <v>9</v>
      </c>
      <c r="C17" s="11"/>
      <c r="D17" s="11"/>
      <c r="E17" s="11"/>
      <c r="F17" s="12"/>
      <c r="G17" s="11"/>
      <c r="H17" s="11"/>
      <c r="I17" s="11"/>
      <c r="J17" s="11"/>
      <c r="K17" s="11"/>
      <c r="L17" s="33"/>
    </row>
    <row r="18" spans="2:12" x14ac:dyDescent="0.25">
      <c r="B18" s="22" t="s">
        <v>8</v>
      </c>
      <c r="C18" s="11" t="s">
        <v>22</v>
      </c>
      <c r="D18" s="11"/>
      <c r="E18" s="11">
        <v>290</v>
      </c>
      <c r="F18" s="12"/>
      <c r="G18" s="11"/>
      <c r="H18" s="11"/>
      <c r="I18" s="11"/>
      <c r="J18" s="11"/>
      <c r="K18" s="11"/>
      <c r="L18" s="33"/>
    </row>
    <row r="19" spans="2:12" x14ac:dyDescent="0.25">
      <c r="B19" s="10" t="s">
        <v>28</v>
      </c>
      <c r="C19" s="35" t="s">
        <v>20</v>
      </c>
      <c r="D19" s="35" t="s">
        <v>17</v>
      </c>
      <c r="E19" s="36">
        <v>90</v>
      </c>
      <c r="F19" s="37">
        <v>100</v>
      </c>
      <c r="G19" s="35">
        <v>60</v>
      </c>
      <c r="H19" s="35">
        <v>48</v>
      </c>
      <c r="I19" s="37">
        <v>70</v>
      </c>
      <c r="J19" s="37">
        <v>40</v>
      </c>
      <c r="K19" s="37">
        <v>24</v>
      </c>
      <c r="L19" s="38">
        <v>27</v>
      </c>
    </row>
    <row r="20" spans="2:12" x14ac:dyDescent="0.25">
      <c r="B20" s="10" t="s">
        <v>29</v>
      </c>
      <c r="C20" s="35" t="s">
        <v>20</v>
      </c>
      <c r="D20" s="35" t="s">
        <v>17</v>
      </c>
      <c r="E20" s="36">
        <v>90</v>
      </c>
      <c r="F20" s="37">
        <v>100</v>
      </c>
      <c r="G20" s="35">
        <v>60</v>
      </c>
      <c r="H20" s="35">
        <v>48</v>
      </c>
      <c r="I20" s="37">
        <v>70</v>
      </c>
      <c r="J20" s="37">
        <v>40</v>
      </c>
      <c r="K20" s="37">
        <v>24</v>
      </c>
      <c r="L20" s="38">
        <v>27</v>
      </c>
    </row>
    <row r="21" spans="2:12" x14ac:dyDescent="0.25">
      <c r="B21" s="39" t="s">
        <v>30</v>
      </c>
      <c r="C21" s="40" t="s">
        <v>20</v>
      </c>
      <c r="D21" s="40" t="s">
        <v>18</v>
      </c>
      <c r="E21" s="41">
        <v>55</v>
      </c>
      <c r="F21" s="42">
        <v>55</v>
      </c>
      <c r="G21" s="40">
        <v>40</v>
      </c>
      <c r="H21" s="40">
        <v>36</v>
      </c>
      <c r="I21" s="42">
        <f>E21/1.11</f>
        <v>49.549549549549546</v>
      </c>
      <c r="J21" s="42">
        <v>30</v>
      </c>
      <c r="K21" s="42">
        <f>E21/2.79</f>
        <v>19.713261648745519</v>
      </c>
      <c r="L21" s="43">
        <v>24</v>
      </c>
    </row>
    <row r="22" spans="2:12" x14ac:dyDescent="0.25">
      <c r="B22" s="44" t="s">
        <v>31</v>
      </c>
      <c r="C22" s="45" t="s">
        <v>20</v>
      </c>
      <c r="D22" s="45" t="s">
        <v>19</v>
      </c>
      <c r="E22" s="46">
        <v>51</v>
      </c>
      <c r="F22" s="47">
        <v>90</v>
      </c>
      <c r="G22" s="47">
        <v>40</v>
      </c>
      <c r="H22" s="45">
        <v>36</v>
      </c>
      <c r="I22" s="47">
        <v>40</v>
      </c>
      <c r="J22" s="47">
        <v>24</v>
      </c>
      <c r="K22" s="47">
        <v>20</v>
      </c>
      <c r="L22" s="48">
        <v>24</v>
      </c>
    </row>
    <row r="23" spans="2:12" x14ac:dyDescent="0.25">
      <c r="B23" s="14" t="s">
        <v>32</v>
      </c>
      <c r="C23" s="15" t="s">
        <v>20</v>
      </c>
      <c r="D23" s="15"/>
      <c r="E23" s="16">
        <v>80</v>
      </c>
      <c r="F23" s="17">
        <v>50</v>
      </c>
      <c r="G23" s="15">
        <v>40</v>
      </c>
      <c r="H23" s="15">
        <v>30</v>
      </c>
      <c r="I23" s="17">
        <v>30</v>
      </c>
      <c r="J23" s="17">
        <v>27</v>
      </c>
      <c r="K23" s="17">
        <v>15</v>
      </c>
      <c r="L23" s="18">
        <v>18</v>
      </c>
    </row>
    <row r="24" spans="2:12" x14ac:dyDescent="0.25">
      <c r="B24" s="49" t="s">
        <v>33</v>
      </c>
      <c r="C24" s="50" t="s">
        <v>20</v>
      </c>
      <c r="D24" s="50" t="s">
        <v>21</v>
      </c>
      <c r="E24" s="51">
        <v>45</v>
      </c>
      <c r="F24" s="52">
        <v>55</v>
      </c>
      <c r="G24" s="50">
        <v>32</v>
      </c>
      <c r="H24" s="50">
        <v>30</v>
      </c>
      <c r="I24" s="52">
        <v>30</v>
      </c>
      <c r="J24" s="52">
        <v>18</v>
      </c>
      <c r="K24" s="52">
        <v>15</v>
      </c>
      <c r="L24" s="53">
        <v>18</v>
      </c>
    </row>
    <row r="25" spans="2:12" x14ac:dyDescent="0.25">
      <c r="B25" s="54" t="s">
        <v>34</v>
      </c>
      <c r="C25" s="55" t="s">
        <v>20</v>
      </c>
      <c r="D25" s="55" t="s">
        <v>19</v>
      </c>
      <c r="E25" s="56">
        <v>51</v>
      </c>
      <c r="F25" s="57">
        <v>55</v>
      </c>
      <c r="G25" s="57">
        <v>40</v>
      </c>
      <c r="H25" s="55">
        <v>30</v>
      </c>
      <c r="I25" s="57">
        <v>40</v>
      </c>
      <c r="J25" s="57">
        <v>27</v>
      </c>
      <c r="K25" s="57">
        <v>15</v>
      </c>
      <c r="L25" s="58">
        <v>18</v>
      </c>
    </row>
    <row r="26" spans="2:12" x14ac:dyDescent="0.25">
      <c r="B26" s="59" t="s">
        <v>42</v>
      </c>
      <c r="C26" s="60" t="s">
        <v>20</v>
      </c>
      <c r="D26" s="60" t="s">
        <v>19</v>
      </c>
      <c r="E26" s="61">
        <v>51</v>
      </c>
      <c r="F26" s="62"/>
      <c r="G26" s="62">
        <v>40</v>
      </c>
      <c r="H26" s="60">
        <v>36</v>
      </c>
      <c r="I26" s="62">
        <v>50</v>
      </c>
      <c r="J26" s="62">
        <v>36</v>
      </c>
      <c r="K26" s="62">
        <v>20</v>
      </c>
      <c r="L26" s="63">
        <v>25</v>
      </c>
    </row>
    <row r="27" spans="2:12" x14ac:dyDescent="0.25">
      <c r="B27" s="22"/>
      <c r="C27" s="11"/>
      <c r="D27" s="11"/>
      <c r="E27" s="11"/>
      <c r="F27" s="12"/>
      <c r="G27" s="11"/>
      <c r="H27" s="11"/>
      <c r="I27" s="11"/>
      <c r="J27" s="11"/>
      <c r="K27" s="11"/>
      <c r="L27" s="33"/>
    </row>
    <row r="28" spans="2:12" x14ac:dyDescent="0.25">
      <c r="B28" s="24" t="s">
        <v>26</v>
      </c>
      <c r="C28" s="11"/>
      <c r="D28" s="11"/>
      <c r="E28" s="11"/>
      <c r="F28" s="12"/>
      <c r="G28" s="11"/>
      <c r="H28" s="11"/>
      <c r="I28" s="11"/>
      <c r="J28" s="11"/>
      <c r="K28" s="11"/>
      <c r="L28" s="33"/>
    </row>
    <row r="29" spans="2:12" x14ac:dyDescent="0.25">
      <c r="B29" s="22" t="s">
        <v>8</v>
      </c>
      <c r="C29" s="11" t="s">
        <v>23</v>
      </c>
      <c r="D29" s="11"/>
      <c r="E29" s="11">
        <v>430</v>
      </c>
      <c r="F29" s="12"/>
      <c r="G29" s="11"/>
      <c r="H29" s="11"/>
      <c r="I29" s="11"/>
      <c r="J29" s="11"/>
      <c r="K29" s="11"/>
      <c r="L29" s="33"/>
    </row>
    <row r="30" spans="2:12" x14ac:dyDescent="0.25">
      <c r="B30" s="22" t="s">
        <v>10</v>
      </c>
      <c r="C30" s="11" t="s">
        <v>23</v>
      </c>
      <c r="D30" s="11" t="s">
        <v>16</v>
      </c>
      <c r="E30" s="11">
        <v>350</v>
      </c>
      <c r="F30" s="12">
        <v>375</v>
      </c>
      <c r="G30" s="11">
        <v>250</v>
      </c>
      <c r="H30" s="11">
        <v>170</v>
      </c>
      <c r="I30" s="12">
        <v>380</v>
      </c>
      <c r="J30" s="12">
        <v>200</v>
      </c>
      <c r="K30" s="12">
        <v>70</v>
      </c>
      <c r="L30" s="13">
        <v>80</v>
      </c>
    </row>
    <row r="31" spans="2:12" x14ac:dyDescent="0.25">
      <c r="B31" s="22" t="s">
        <v>11</v>
      </c>
      <c r="C31" s="11" t="s">
        <v>23</v>
      </c>
      <c r="D31" s="11" t="s">
        <v>16</v>
      </c>
      <c r="E31" s="11">
        <v>350</v>
      </c>
      <c r="F31" s="12">
        <v>375</v>
      </c>
      <c r="G31" s="11">
        <v>250</v>
      </c>
      <c r="H31" s="11">
        <v>170</v>
      </c>
      <c r="I31" s="12">
        <v>380</v>
      </c>
      <c r="J31" s="12">
        <v>200</v>
      </c>
      <c r="K31" s="12">
        <v>70</v>
      </c>
      <c r="L31" s="13">
        <v>80</v>
      </c>
    </row>
    <row r="32" spans="2:12" x14ac:dyDescent="0.25">
      <c r="B32" s="25" t="s">
        <v>12</v>
      </c>
      <c r="C32" s="26" t="s">
        <v>23</v>
      </c>
      <c r="D32" s="27" t="s">
        <v>15</v>
      </c>
      <c r="E32" s="26">
        <f t="shared" ref="E32" si="0">E30+E31</f>
        <v>700</v>
      </c>
      <c r="F32" s="28">
        <v>750</v>
      </c>
      <c r="G32" s="26">
        <v>500</v>
      </c>
      <c r="H32" s="11">
        <v>350</v>
      </c>
      <c r="I32" s="28">
        <v>820</v>
      </c>
      <c r="J32" s="28">
        <v>420</v>
      </c>
      <c r="K32" s="28">
        <v>170</v>
      </c>
      <c r="L32" s="34">
        <v>120</v>
      </c>
    </row>
    <row r="33" spans="2:12" ht="15" customHeight="1" x14ac:dyDescent="0.25">
      <c r="B33" s="22" t="s">
        <v>43</v>
      </c>
      <c r="C33" s="29"/>
      <c r="D33" s="29"/>
      <c r="E33" s="11">
        <v>1150</v>
      </c>
      <c r="F33" s="11">
        <v>750</v>
      </c>
      <c r="G33" s="11">
        <v>400</v>
      </c>
      <c r="H33" s="11"/>
      <c r="I33" s="11"/>
      <c r="J33" s="11"/>
      <c r="K33" s="11"/>
      <c r="L33" s="33"/>
    </row>
    <row r="34" spans="2:12" ht="15" customHeight="1" thickBot="1" x14ac:dyDescent="0.3">
      <c r="B34" s="30" t="s">
        <v>44</v>
      </c>
      <c r="C34" s="31"/>
      <c r="D34" s="31"/>
      <c r="E34" s="32">
        <v>650</v>
      </c>
      <c r="F34" s="32">
        <v>450</v>
      </c>
      <c r="G34" s="32">
        <v>250</v>
      </c>
      <c r="H34" s="32"/>
      <c r="I34" s="32"/>
      <c r="J34" s="32"/>
      <c r="K34" s="32"/>
      <c r="L34" s="64"/>
    </row>
  </sheetData>
  <mergeCells count="1">
    <mergeCell ref="B3:K3"/>
  </mergeCells>
  <pageMargins left="0.25" right="0.25" top="0.75" bottom="0.75" header="0.3" footer="0.3"/>
  <pageSetup paperSize="9" scale="9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Capacity (2)</vt:lpstr>
      <vt:lpstr>Capacity</vt:lpstr>
      <vt:lpstr>'Capacity (2)'!Yazdırma_Alanı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2014-01-03T07:12:45Z</dcterms:modified>
</cp:coreProperties>
</file>